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4TO TRIMESTRE 2018\INFORMACIÓN PRESUPUESTAL\"/>
    </mc:Choice>
  </mc:AlternateContent>
  <bookViews>
    <workbookView xWindow="0" yWindow="0" windowWidth="16392" windowHeight="5664"/>
  </bookViews>
  <sheets>
    <sheet name="EA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E21" i="1"/>
  <c r="D21" i="1"/>
  <c r="C21" i="1"/>
  <c r="H19" i="1"/>
  <c r="H18" i="1"/>
  <c r="H17" i="1"/>
  <c r="H21" i="1" s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<sst xmlns="http://schemas.openxmlformats.org/spreadsheetml/2006/main" count="31" uniqueCount="29">
  <si>
    <t>MUNICIPIO DE LEÓN
Estado Analítico de Ingresos
Del 01 de enero Al 31 de diciembre de 2018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</si>
  <si>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</si>
  <si>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</si>
  <si>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</si>
  <si>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</si>
  <si>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</si>
  <si>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</si>
  <si>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</si>
  <si>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</si>
  <si>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</si>
  <si>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</si>
  <si>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</si>
  <si>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</si>
  <si>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</si>
  <si>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</si>
  <si>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</si>
  <si>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</si>
  <si>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</si>
  <si>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</si>
  <si>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</si>
  <si>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</si>
  <si>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</si>
  <si>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</si>
  <si>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No comprendidos en las fracciones de la Ley de Ingresos causadas en ejercicios fiscales anteriores pendientes de liquidación o pago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</si>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</sst>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3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3" xfId="1" quotePrefix="1" applyFont="1" applyFill="1" applyBorder="1" applyAlignment="1">
      <alignment horizontal="center" vertical="center" wrapText="1"/>
    </xf>
    <xf numFmtId="0" fontId="2" fillId="2" borderId="9" xfId="1" quotePrefix="1" applyFont="1" applyFill="1" applyBorder="1" applyAlignment="1">
      <alignment horizontal="center" vertical="center" wrapText="1"/>
    </xf>
    <xf numFmtId="0" fontId="3" fillId="0" borderId="7" xfId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41" fontId="3" fillId="0" borderId="6" xfId="0" applyNumberFormat="1" applyFont="1" applyBorder="1" applyAlignment="1">
      <alignment horizontal="right"/>
    </xf>
    <xf numFmtId="41" fontId="3" fillId="0" borderId="6" xfId="1" applyNumberFormat="1" applyFont="1" applyFill="1" applyBorder="1" applyAlignment="1" applyProtection="1">
      <alignment vertical="top"/>
      <protection locked="0"/>
    </xf>
    <xf numFmtId="41" fontId="3" fillId="0" borderId="0" xfId="0" applyNumberFormat="1" applyFont="1" applyBorder="1" applyAlignment="1">
      <alignment horizontal="right"/>
    </xf>
    <xf numFmtId="41" fontId="3" fillId="0" borderId="13" xfId="1" applyNumberFormat="1" applyFont="1" applyFill="1" applyBorder="1" applyAlignment="1" applyProtection="1">
      <alignment vertical="top"/>
      <protection locked="0"/>
    </xf>
    <xf numFmtId="41" fontId="3" fillId="0" borderId="13" xfId="0" applyNumberFormat="1" applyFont="1" applyBorder="1" applyAlignment="1">
      <alignment horizontal="right"/>
    </xf>
    <xf numFmtId="0" fontId="4" fillId="0" borderId="7" xfId="1" applyFont="1" applyFill="1" applyBorder="1" applyAlignment="1" applyProtection="1">
      <alignment horizontal="center" vertical="top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justify" vertical="top" wrapText="1"/>
      <protection locked="0"/>
    </xf>
    <xf numFmtId="41" fontId="3" fillId="0" borderId="10" xfId="1" applyNumberFormat="1" applyFont="1" applyFill="1" applyBorder="1" applyAlignment="1" applyProtection="1">
      <alignment vertical="top"/>
      <protection locked="0"/>
    </xf>
    <xf numFmtId="0" fontId="5" fillId="0" borderId="1" xfId="1" quotePrefix="1" applyFont="1" applyFill="1" applyBorder="1" applyAlignment="1" applyProtection="1">
      <alignment horizontal="center" vertical="top"/>
      <protection locked="0"/>
    </xf>
    <xf numFmtId="0" fontId="2" fillId="0" borderId="2" xfId="1" applyFont="1" applyFill="1" applyBorder="1" applyAlignment="1" applyProtection="1">
      <alignment horizontal="left" vertical="top" indent="3"/>
      <protection locked="0"/>
    </xf>
    <xf numFmtId="41" fontId="2" fillId="0" borderId="9" xfId="1" applyNumberFormat="1" applyFont="1" applyFill="1" applyBorder="1" applyAlignment="1" applyProtection="1">
      <alignment vertical="top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0</xdr:rowOff>
    </xdr:from>
    <xdr:to>
      <xdr:col>1</xdr:col>
      <xdr:colOff>906780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0"/>
          <a:ext cx="990600" cy="586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view="pageBreakPreview" zoomScaleNormal="100" zoomScaleSheetLayoutView="100" workbookViewId="0">
      <selection activeCell="A2" sqref="A2:B4"/>
    </sheetView>
  </sheetViews>
  <sheetFormatPr baseColWidth="10" defaultRowHeight="14.4" x14ac:dyDescent="0.3"/>
  <cols>
    <col min="1" max="1" width="1.44140625" customWidth="1"/>
    <col min="2" max="2" width="39.5546875" customWidth="1"/>
    <col min="3" max="3" width="10.88671875" bestFit="1" customWidth="1"/>
    <col min="4" max="4" width="11.77734375" bestFit="1" customWidth="1"/>
    <col min="5" max="5" width="14.33203125" customWidth="1"/>
    <col min="6" max="6" width="16.21875" bestFit="1" customWidth="1"/>
    <col min="7" max="7" width="14.88671875" customWidth="1"/>
    <col min="8" max="8" width="13" customWidth="1"/>
  </cols>
  <sheetData>
    <row r="1" spans="1:8" ht="46.2" customHeight="1" x14ac:dyDescent="0.3">
      <c r="A1" s="20" t="s">
        <v>0</v>
      </c>
      <c r="B1" s="21"/>
      <c r="C1" s="21"/>
      <c r="D1" s="21"/>
      <c r="E1" s="21"/>
      <c r="F1" s="21"/>
      <c r="G1" s="21"/>
      <c r="H1" s="22"/>
    </row>
    <row r="2" spans="1:8" x14ac:dyDescent="0.3">
      <c r="A2" s="23" t="s">
        <v>1</v>
      </c>
      <c r="B2" s="24"/>
      <c r="C2" s="21" t="s">
        <v>2</v>
      </c>
      <c r="D2" s="21"/>
      <c r="E2" s="21"/>
      <c r="F2" s="21"/>
      <c r="G2" s="21"/>
      <c r="H2" s="29" t="s">
        <v>3</v>
      </c>
    </row>
    <row r="3" spans="1:8" ht="20.399999999999999" x14ac:dyDescent="0.3">
      <c r="A3" s="25"/>
      <c r="B3" s="26"/>
      <c r="C3" s="1" t="s">
        <v>4</v>
      </c>
      <c r="D3" s="2" t="s">
        <v>5</v>
      </c>
      <c r="E3" s="2" t="s">
        <v>6</v>
      </c>
      <c r="F3" s="2" t="s">
        <v>7</v>
      </c>
      <c r="G3" s="3" t="s">
        <v>8</v>
      </c>
      <c r="H3" s="30"/>
    </row>
    <row r="4" spans="1:8" x14ac:dyDescent="0.3">
      <c r="A4" s="27"/>
      <c r="B4" s="28"/>
      <c r="C4" s="4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</row>
    <row r="5" spans="1:8" x14ac:dyDescent="0.3">
      <c r="A5" s="6" t="s">
        <v>15</v>
      </c>
      <c r="B5" s="7"/>
      <c r="C5" s="8">
        <v>1106994079</v>
      </c>
      <c r="D5" s="9">
        <v>0</v>
      </c>
      <c r="E5" s="10">
        <v>1106994079</v>
      </c>
      <c r="F5" s="9">
        <v>1104636027.76</v>
      </c>
      <c r="G5" s="9">
        <v>1104636027.76</v>
      </c>
      <c r="H5" s="9">
        <f>G5-C5</f>
        <v>-2358051.2400000095</v>
      </c>
    </row>
    <row r="6" spans="1:8" x14ac:dyDescent="0.3">
      <c r="A6" s="6" t="s">
        <v>16</v>
      </c>
      <c r="B6" s="7"/>
      <c r="C6" s="11">
        <v>0</v>
      </c>
      <c r="D6" s="11">
        <v>0</v>
      </c>
      <c r="E6" s="10"/>
      <c r="F6" s="11">
        <v>0</v>
      </c>
      <c r="G6" s="11">
        <v>0</v>
      </c>
      <c r="H6" s="11">
        <f>G6-C6</f>
        <v>0</v>
      </c>
    </row>
    <row r="7" spans="1:8" x14ac:dyDescent="0.3">
      <c r="A7" s="6" t="s">
        <v>17</v>
      </c>
      <c r="B7" s="7"/>
      <c r="C7" s="12">
        <v>26226</v>
      </c>
      <c r="D7" s="11">
        <v>0</v>
      </c>
      <c r="E7" s="10">
        <v>26226</v>
      </c>
      <c r="F7" s="11">
        <v>31214.14</v>
      </c>
      <c r="G7" s="11">
        <v>31214.14</v>
      </c>
      <c r="H7" s="11">
        <f t="shared" ref="H7:H19" si="0">G7-C7</f>
        <v>4988.1399999999994</v>
      </c>
    </row>
    <row r="8" spans="1:8" x14ac:dyDescent="0.3">
      <c r="A8" s="6" t="s">
        <v>18</v>
      </c>
      <c r="B8" s="7"/>
      <c r="C8" s="12">
        <v>342050557</v>
      </c>
      <c r="D8" s="11">
        <v>7439851</v>
      </c>
      <c r="E8" s="10">
        <v>349490408</v>
      </c>
      <c r="F8" s="11">
        <v>363911277.56999999</v>
      </c>
      <c r="G8" s="11">
        <v>363911277.56999999</v>
      </c>
      <c r="H8" s="11">
        <f t="shared" si="0"/>
        <v>21860720.569999993</v>
      </c>
    </row>
    <row r="9" spans="1:8" x14ac:dyDescent="0.3">
      <c r="A9" s="6" t="s">
        <v>19</v>
      </c>
      <c r="B9" s="7"/>
      <c r="C9" s="12">
        <v>87112077</v>
      </c>
      <c r="D9" s="11">
        <v>57143419</v>
      </c>
      <c r="E9" s="10">
        <v>144255496</v>
      </c>
      <c r="F9" s="11">
        <v>159397554.25999999</v>
      </c>
      <c r="G9" s="11">
        <v>159397554.25999999</v>
      </c>
      <c r="H9" s="11">
        <f t="shared" si="0"/>
        <v>72285477.25999999</v>
      </c>
    </row>
    <row r="10" spans="1:8" x14ac:dyDescent="0.3">
      <c r="A10" s="13">
        <v>51</v>
      </c>
      <c r="B10" s="14" t="s">
        <v>20</v>
      </c>
      <c r="C10" s="12">
        <v>87112077</v>
      </c>
      <c r="D10" s="11">
        <v>57143419</v>
      </c>
      <c r="E10" s="10">
        <v>144255496</v>
      </c>
      <c r="F10" s="11">
        <v>159397554.25999999</v>
      </c>
      <c r="G10" s="11">
        <v>159397554.25999999</v>
      </c>
      <c r="H10" s="11">
        <f t="shared" si="0"/>
        <v>72285477.25999999</v>
      </c>
    </row>
    <row r="11" spans="1:8" x14ac:dyDescent="0.3">
      <c r="A11" s="13">
        <v>52</v>
      </c>
      <c r="B11" s="14" t="s">
        <v>21</v>
      </c>
      <c r="C11" s="11">
        <v>0</v>
      </c>
      <c r="D11" s="11">
        <v>0</v>
      </c>
      <c r="E11" s="10"/>
      <c r="F11" s="11">
        <v>0</v>
      </c>
      <c r="G11" s="11">
        <v>0</v>
      </c>
      <c r="H11" s="11">
        <f t="shared" si="0"/>
        <v>0</v>
      </c>
    </row>
    <row r="12" spans="1:8" x14ac:dyDescent="0.3">
      <c r="A12" s="6" t="s">
        <v>22</v>
      </c>
      <c r="B12" s="7"/>
      <c r="C12" s="12">
        <v>190181767</v>
      </c>
      <c r="D12" s="11">
        <v>36608081.340000004</v>
      </c>
      <c r="E12" s="10">
        <v>226789848.34</v>
      </c>
      <c r="F12" s="11">
        <v>247435508.81999999</v>
      </c>
      <c r="G12" s="11">
        <v>247435508.81999999</v>
      </c>
      <c r="H12" s="11">
        <f t="shared" si="0"/>
        <v>57253741.819999993</v>
      </c>
    </row>
    <row r="13" spans="1:8" x14ac:dyDescent="0.3">
      <c r="A13" s="13">
        <v>61</v>
      </c>
      <c r="B13" s="14" t="s">
        <v>20</v>
      </c>
      <c r="C13" s="12">
        <v>190181767</v>
      </c>
      <c r="D13" s="11">
        <v>36608081.340000004</v>
      </c>
      <c r="E13" s="10">
        <v>226789848.34</v>
      </c>
      <c r="F13" s="11">
        <v>247435508.81999999</v>
      </c>
      <c r="G13" s="11">
        <v>247435508.81999999</v>
      </c>
      <c r="H13" s="11">
        <f t="shared" si="0"/>
        <v>57253741.819999993</v>
      </c>
    </row>
    <row r="14" spans="1:8" x14ac:dyDescent="0.3">
      <c r="A14" s="13">
        <v>62</v>
      </c>
      <c r="B14" s="14" t="s">
        <v>21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f t="shared" si="0"/>
        <v>0</v>
      </c>
    </row>
    <row r="15" spans="1:8" ht="30.6" x14ac:dyDescent="0.3">
      <c r="A15" s="13"/>
      <c r="B15" s="15" t="s">
        <v>23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f t="shared" si="0"/>
        <v>0</v>
      </c>
    </row>
    <row r="16" spans="1:8" x14ac:dyDescent="0.3">
      <c r="A16" s="6" t="s">
        <v>24</v>
      </c>
      <c r="B16" s="7"/>
      <c r="C16" s="11">
        <v>0</v>
      </c>
      <c r="D16" s="11">
        <v>0</v>
      </c>
      <c r="E16" s="11">
        <v>0</v>
      </c>
      <c r="F16" s="11"/>
      <c r="G16" s="11"/>
      <c r="H16" s="11">
        <f t="shared" si="0"/>
        <v>0</v>
      </c>
    </row>
    <row r="17" spans="1:8" x14ac:dyDescent="0.3">
      <c r="A17" s="6" t="s">
        <v>25</v>
      </c>
      <c r="B17" s="7"/>
      <c r="C17" s="12">
        <v>3198218549</v>
      </c>
      <c r="D17" s="11">
        <v>1073503600.64</v>
      </c>
      <c r="E17" s="10">
        <v>4271722149.6399999</v>
      </c>
      <c r="F17" s="11">
        <v>4069990283.5599999</v>
      </c>
      <c r="G17" s="10">
        <v>4069990283.5599999</v>
      </c>
      <c r="H17" s="11">
        <f>G17-C17</f>
        <v>871771734.55999994</v>
      </c>
    </row>
    <row r="18" spans="1:8" x14ac:dyDescent="0.3">
      <c r="A18" s="6" t="s">
        <v>26</v>
      </c>
      <c r="B18" s="7"/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f t="shared" si="0"/>
        <v>0</v>
      </c>
    </row>
    <row r="19" spans="1:8" x14ac:dyDescent="0.3">
      <c r="A19" s="6" t="s">
        <v>27</v>
      </c>
      <c r="B19" s="7"/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f t="shared" si="0"/>
        <v>0</v>
      </c>
    </row>
    <row r="20" spans="1:8" x14ac:dyDescent="0.3">
      <c r="A20" s="6"/>
      <c r="B20" s="7"/>
      <c r="C20" s="16"/>
      <c r="D20" s="16"/>
      <c r="E20" s="16"/>
      <c r="F20" s="16"/>
      <c r="G20" s="16"/>
      <c r="H20" s="16"/>
    </row>
    <row r="21" spans="1:8" x14ac:dyDescent="0.3">
      <c r="A21" s="17"/>
      <c r="B21" s="18" t="s">
        <v>28</v>
      </c>
      <c r="C21" s="19">
        <f>C17+C19+C18+C16+C12+C9+C8+C7+C5</f>
        <v>4924583255</v>
      </c>
      <c r="D21" s="19">
        <f t="shared" ref="D21:H21" si="1">D17+D19+D18+D16+D12+D9+D8+D7+D5</f>
        <v>1174694951.98</v>
      </c>
      <c r="E21" s="19">
        <f t="shared" si="1"/>
        <v>6099278206.9799995</v>
      </c>
      <c r="F21" s="19">
        <f t="shared" si="1"/>
        <v>5945401866.1100006</v>
      </c>
      <c r="G21" s="19">
        <f t="shared" si="1"/>
        <v>5945401866.1100006</v>
      </c>
      <c r="H21" s="19">
        <f t="shared" si="1"/>
        <v>1020818611.1099998</v>
      </c>
    </row>
  </sheetData>
  <mergeCells count="4">
    <mergeCell ref="A1:H1"/>
    <mergeCell ref="A2:B4"/>
    <mergeCell ref="C2:G2"/>
    <mergeCell ref="H2:H3"/>
  </mergeCells>
  <pageMargins left="0.7" right="0.7" top="0.75" bottom="0.75" header="0.3" footer="0.3"/>
  <pageSetup scale="74" orientation="portrait" r:id="rId1"/>
  <ignoredErrors>
    <ignoredError sqref="F4:H4 F5:G20 C4:D4" numberStoredAsText="1"/>
    <ignoredError sqref="H5:H21 F21:G21" numberStoredAsText="1" unlockedFormula="1"/>
    <ignoredError sqref="C21:E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2019-01-30T15:36:34Z</dcterms:created>
  <dcterms:modified xsi:type="dcterms:W3CDTF">2019-01-30T18:29:04Z</dcterms:modified>
</cp:coreProperties>
</file>